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<sst xmlns="http://schemas.openxmlformats.org/spreadsheetml/2006/main" count="38" uniqueCount="22">
  <si>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</si>
  <si>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</si>
  <si>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</si>
  <si>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</si>
  <si>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</si>
  <si>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</si>
  <si>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 лестничных клеток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</si>
  <si>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</si>
  <si>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</si>
  <si>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 и ГВС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</si>
  <si>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</si>
  <si>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№7/3 по ул. З.Космодемьянской, выполненных непосредственно управляющей организацией и сторонними организациями в 2024 году</t>
  </si>
  <si>
    <t>Февраль</t>
  </si>
  <si>
    <t>Техническое обслуживание внутридомового газового оборудования</t>
  </si>
  <si>
    <t>Периодическая проверка вентиляционных каналов</t>
  </si>
  <si>
    <t>Замена стояков систем ГВС и ХВС в кв. №№57,60</t>
  </si>
  <si>
    <t>Ремонт стояка системы ГВС в кв. № 7</t>
  </si>
  <si>
    <t xml:space="preserve">Очистка придомовой территории от снега погрузчиком </t>
  </si>
  <si>
    <t>Март</t>
  </si>
  <si>
    <t>Ремонт системы отопления в подвале № 2</t>
  </si>
  <si>
    <t>Закрашивание надписей на фасаде дома</t>
  </si>
  <si>
    <t>Промывка приборов учета системы отопления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</si>
</sst>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34" borderId="0" xfId="0" applyNumberFormat="1" applyFill="1" applyAlignment="1">
      <alignment/>
    </xf>
    <xf numFmtId="0" fontId="39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4" fillId="36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3">
      <selection activeCell="K32" sqref="K32"/>
    </sheetView>
  </sheetViews>
  <sheetFormatPr defaultColWidth="9.140625" defaultRowHeight="12.75"/>
  <cols>
    <col min="1" max="1" width="81.7109375" style="0" customWidth="1"/>
    <col min="2" max="2" width="14.8515625" style="10" customWidth="1"/>
    <col min="3" max="3" width="9.28125" style="0" customWidth="1"/>
    <col min="4" max="4" width="11.57421875" style="11" hidden="1" customWidth="1"/>
    <col min="5" max="5" width="11.57421875" style="0" hidden="1" customWidth="1"/>
    <col min="6" max="8" width="9.140625" style="0" customWidth="1"/>
  </cols>
  <sheetData>
    <row r="1" spans="1:2" ht="46.5" customHeight="1">
      <c r="A1" s="20" t="s">
        <v>11</v>
      </c>
      <c r="B1" s="21"/>
    </row>
    <row r="2" spans="1:2" ht="24" customHeight="1">
      <c r="A2" s="3" t="s">
        <v>0</v>
      </c>
      <c r="B2" s="6" t="s">
        <v>1</v>
      </c>
    </row>
    <row r="3" spans="1:4" ht="24" customHeight="1">
      <c r="A3" s="22" t="s">
        <v>2</v>
      </c>
      <c r="B3" s="22"/>
      <c r="D3" s="10">
        <v>3963.2</v>
      </c>
    </row>
    <row r="4" spans="1:5" ht="24" customHeight="1">
      <c r="A4" s="1" t="s">
        <v>8</v>
      </c>
      <c r="B4" s="7">
        <v>11215.86</v>
      </c>
      <c r="D4" s="12">
        <f aca="true" t="shared" si="0" ref="D4:D10">B4/3963.2</f>
        <v>2.8300010092854264</v>
      </c>
      <c r="E4" s="13"/>
    </row>
    <row r="5" spans="1:5" ht="24" customHeight="1">
      <c r="A5" s="1" t="s">
        <v>3</v>
      </c>
      <c r="B5" s="7">
        <v>15654.64</v>
      </c>
      <c r="D5" s="12">
        <f t="shared" si="0"/>
        <v>3.95</v>
      </c>
      <c r="E5" s="13"/>
    </row>
    <row r="6" spans="1:5" ht="24" customHeight="1">
      <c r="A6" s="1" t="s">
        <v>5</v>
      </c>
      <c r="B6" s="7">
        <v>2339.97</v>
      </c>
      <c r="D6" s="12">
        <f t="shared" si="0"/>
        <v>0.5904244045215987</v>
      </c>
      <c r="E6" s="13"/>
    </row>
    <row r="7" spans="1:5" ht="24" customHeight="1">
      <c r="A7" s="1" t="s">
        <v>9</v>
      </c>
      <c r="B7" s="7">
        <v>5090.14</v>
      </c>
      <c r="D7" s="12">
        <f t="shared" si="0"/>
        <v>1.2843510294711347</v>
      </c>
      <c r="E7" s="12"/>
    </row>
    <row r="8" spans="1:5" ht="24" customHeight="1">
      <c r="A8" s="5" t="s">
        <v>7</v>
      </c>
      <c r="B8" s="7">
        <v>19816</v>
      </c>
      <c r="D8" s="12">
        <f t="shared" si="0"/>
        <v>5</v>
      </c>
      <c r="E8" s="13"/>
    </row>
    <row r="9" spans="1:5" ht="24" customHeight="1">
      <c r="A9" s="4" t="s">
        <v>6</v>
      </c>
      <c r="B9" s="8">
        <v>8479.43</v>
      </c>
      <c r="D9" s="12">
        <f t="shared" si="0"/>
        <v>2.1395412797739204</v>
      </c>
      <c r="E9" s="13"/>
    </row>
    <row r="10" spans="1:5" ht="24" customHeight="1">
      <c r="A10" s="1" t="s">
        <v>10</v>
      </c>
      <c r="B10" s="7">
        <v>2377.92</v>
      </c>
      <c r="D10" s="12">
        <f t="shared" si="0"/>
        <v>0.6000000000000001</v>
      </c>
      <c r="E10" s="13"/>
    </row>
    <row r="11" spans="1:5" ht="24" customHeight="1">
      <c r="A11" s="2" t="s">
        <v>4</v>
      </c>
      <c r="B11" s="9">
        <f>SUM(B4:B10)</f>
        <v>64973.96</v>
      </c>
      <c r="D11" s="12"/>
      <c r="E11" s="13"/>
    </row>
    <row r="12" spans="1:4" ht="24" customHeight="1">
      <c r="A12" s="22" t="s">
        <v>12</v>
      </c>
      <c r="B12" s="22"/>
      <c r="D12" s="14">
        <v>3964.7</v>
      </c>
    </row>
    <row r="13" spans="1:5" ht="24" customHeight="1">
      <c r="A13" s="1" t="s">
        <v>8</v>
      </c>
      <c r="B13" s="7">
        <v>11220.1</v>
      </c>
      <c r="D13" s="12">
        <f aca="true" t="shared" si="1" ref="D13:D24">B13/3963.2</f>
        <v>2.8310708518368997</v>
      </c>
      <c r="E13" s="13"/>
    </row>
    <row r="14" spans="1:5" ht="24" customHeight="1">
      <c r="A14" s="1" t="s">
        <v>3</v>
      </c>
      <c r="B14" s="7">
        <v>15660.57</v>
      </c>
      <c r="D14" s="12">
        <f t="shared" si="1"/>
        <v>3.9514962656439243</v>
      </c>
      <c r="E14" s="13"/>
    </row>
    <row r="15" spans="1:5" ht="24" customHeight="1">
      <c r="A15" s="1" t="s">
        <v>5</v>
      </c>
      <c r="B15" s="7">
        <v>2339.97</v>
      </c>
      <c r="D15" s="12">
        <f t="shared" si="1"/>
        <v>0.5904244045215987</v>
      </c>
      <c r="E15" s="13"/>
    </row>
    <row r="16" spans="1:5" ht="24" customHeight="1">
      <c r="A16" s="1" t="s">
        <v>9</v>
      </c>
      <c r="B16" s="7">
        <v>5090.14</v>
      </c>
      <c r="D16" s="12">
        <f t="shared" si="1"/>
        <v>1.2843510294711347</v>
      </c>
      <c r="E16" s="12"/>
    </row>
    <row r="17" spans="1:5" ht="24" customHeight="1">
      <c r="A17" s="5" t="s">
        <v>7</v>
      </c>
      <c r="B17" s="7">
        <v>19823.5</v>
      </c>
      <c r="D17" s="12">
        <f aca="true" t="shared" si="2" ref="D17:D22">B17/3963.2</f>
        <v>5.001892410173597</v>
      </c>
      <c r="E17" s="13"/>
    </row>
    <row r="18" spans="1:5" ht="24" customHeight="1">
      <c r="A18" s="4" t="s">
        <v>6</v>
      </c>
      <c r="B18" s="8">
        <v>8479.43</v>
      </c>
      <c r="D18" s="12">
        <f t="shared" si="2"/>
        <v>2.1395412797739204</v>
      </c>
      <c r="E18" s="13"/>
    </row>
    <row r="19" spans="1:5" ht="24" customHeight="1">
      <c r="A19" s="1" t="s">
        <v>10</v>
      </c>
      <c r="B19" s="7">
        <v>2378.82</v>
      </c>
      <c r="D19" s="12">
        <f t="shared" si="2"/>
        <v>0.6002270892208317</v>
      </c>
      <c r="E19" s="13"/>
    </row>
    <row r="20" spans="1:5" ht="24" customHeight="1">
      <c r="A20" s="15" t="s">
        <v>13</v>
      </c>
      <c r="B20" s="7">
        <v>14803.78</v>
      </c>
      <c r="D20" s="12">
        <f t="shared" si="2"/>
        <v>3.7353098506257574</v>
      </c>
      <c r="E20" s="13"/>
    </row>
    <row r="21" spans="1:5" ht="24" customHeight="1">
      <c r="A21" s="15" t="s">
        <v>14</v>
      </c>
      <c r="B21" s="8">
        <v>1781.01</v>
      </c>
      <c r="D21" s="12">
        <f t="shared" si="2"/>
        <v>0.44938685910375453</v>
      </c>
      <c r="E21" s="13"/>
    </row>
    <row r="22" spans="1:5" ht="24" customHeight="1">
      <c r="A22" s="4" t="s">
        <v>15</v>
      </c>
      <c r="B22" s="16">
        <v>28619</v>
      </c>
      <c r="D22" s="18">
        <f t="shared" si="2"/>
        <v>7.221184901090028</v>
      </c>
      <c r="E22" s="19"/>
    </row>
    <row r="23" spans="1:5" ht="24" customHeight="1">
      <c r="A23" s="4" t="s">
        <v>16</v>
      </c>
      <c r="B23" s="16">
        <v>727</v>
      </c>
      <c r="D23" s="18">
        <f t="shared" si="1"/>
        <v>0.18343762616067824</v>
      </c>
      <c r="E23" s="18">
        <f>D22+D23+D24</f>
        <v>8.161586596689544</v>
      </c>
    </row>
    <row r="24" spans="1:5" ht="24" customHeight="1">
      <c r="A24" s="4" t="s">
        <v>17</v>
      </c>
      <c r="B24" s="17">
        <v>3000</v>
      </c>
      <c r="D24" s="18">
        <f t="shared" si="1"/>
        <v>0.7569640694388373</v>
      </c>
      <c r="E24" s="19">
        <f>B22+B23+B24</f>
        <v>32346</v>
      </c>
    </row>
    <row r="25" spans="1:5" ht="24" customHeight="1">
      <c r="A25" s="2" t="s">
        <v>4</v>
      </c>
      <c r="B25" s="9">
        <f>SUM(B13:B24)</f>
        <v>113923.31999999999</v>
      </c>
      <c r="D25" s="12"/>
      <c r="E25" s="13"/>
    </row>
    <row r="26" spans="1:4" ht="24" customHeight="1">
      <c r="A26" s="22" t="s">
        <v>18</v>
      </c>
      <c r="B26" s="22"/>
      <c r="D26" s="23"/>
    </row>
    <row r="27" spans="1:5" ht="24" customHeight="1">
      <c r="A27" s="1" t="s">
        <v>8</v>
      </c>
      <c r="B27" s="7">
        <v>11220.1</v>
      </c>
      <c r="D27" s="12">
        <f aca="true" t="shared" si="3" ref="D27:D36">B27/3963.2</f>
        <v>2.8310708518368997</v>
      </c>
      <c r="E27" s="13"/>
    </row>
    <row r="28" spans="1:5" ht="24" customHeight="1">
      <c r="A28" s="1" t="s">
        <v>3</v>
      </c>
      <c r="B28" s="7">
        <v>15660.57</v>
      </c>
      <c r="D28" s="12">
        <f t="shared" si="3"/>
        <v>3.9514962656439243</v>
      </c>
      <c r="E28" s="13"/>
    </row>
    <row r="29" spans="1:5" ht="24" customHeight="1">
      <c r="A29" s="1" t="s">
        <v>5</v>
      </c>
      <c r="B29" s="7">
        <v>2339.97</v>
      </c>
      <c r="D29" s="12">
        <f t="shared" si="3"/>
        <v>0.5904244045215987</v>
      </c>
      <c r="E29" s="13"/>
    </row>
    <row r="30" spans="1:5" ht="24" customHeight="1">
      <c r="A30" s="1" t="s">
        <v>9</v>
      </c>
      <c r="B30" s="7">
        <v>5090.14</v>
      </c>
      <c r="D30" s="12">
        <f t="shared" si="3"/>
        <v>1.2843510294711347</v>
      </c>
      <c r="E30" s="12"/>
    </row>
    <row r="31" spans="1:5" ht="24" customHeight="1">
      <c r="A31" s="5" t="s">
        <v>7</v>
      </c>
      <c r="B31" s="7">
        <v>19823.5</v>
      </c>
      <c r="D31" s="12">
        <f t="shared" si="3"/>
        <v>5.001892410173597</v>
      </c>
      <c r="E31" s="13"/>
    </row>
    <row r="32" spans="1:5" ht="24" customHeight="1">
      <c r="A32" s="4" t="s">
        <v>6</v>
      </c>
      <c r="B32" s="8">
        <v>8682.69</v>
      </c>
      <c r="D32" s="12">
        <f t="shared" si="3"/>
        <v>2.1908281186919663</v>
      </c>
      <c r="E32" s="13"/>
    </row>
    <row r="33" spans="1:5" ht="24" customHeight="1">
      <c r="A33" s="1" t="s">
        <v>10</v>
      </c>
      <c r="B33" s="7">
        <v>2378.82</v>
      </c>
      <c r="D33" s="12">
        <f t="shared" si="3"/>
        <v>0.6002270892208317</v>
      </c>
      <c r="E33" s="13"/>
    </row>
    <row r="34" spans="1:5" ht="24" customHeight="1">
      <c r="A34" s="4" t="s">
        <v>19</v>
      </c>
      <c r="B34" s="16">
        <v>763</v>
      </c>
      <c r="D34" s="18">
        <f t="shared" si="3"/>
        <v>0.1925211949939443</v>
      </c>
      <c r="E34" s="19"/>
    </row>
    <row r="35" spans="1:5" ht="24" customHeight="1">
      <c r="A35" s="24" t="s">
        <v>20</v>
      </c>
      <c r="B35" s="24">
        <v>934.75</v>
      </c>
      <c r="D35" s="18">
        <f t="shared" si="3"/>
        <v>0.23585738796931774</v>
      </c>
      <c r="E35" s="18">
        <f>D34+D35+D36</f>
        <v>4.452904218813081</v>
      </c>
    </row>
    <row r="36" spans="1:5" ht="24" customHeight="1">
      <c r="A36" s="25" t="s">
        <v>21</v>
      </c>
      <c r="B36" s="17">
        <v>15950</v>
      </c>
      <c r="D36" s="18">
        <f t="shared" si="3"/>
        <v>4.024525635849819</v>
      </c>
      <c r="E36" s="19">
        <f>B34+B35+B36</f>
        <v>17647.75</v>
      </c>
    </row>
    <row r="37" spans="1:5" ht="24" customHeight="1">
      <c r="A37" s="2" t="s">
        <v>4</v>
      </c>
      <c r="B37" s="9">
        <f>SUM(B27:B36)</f>
        <v>82843.54000000001</v>
      </c>
      <c r="D37" s="12"/>
      <c r="E37" s="13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</sheetData>
  <sheetProtection/>
  <mergeCells count="4">
    <mergeCell ref="A1:B1"/>
    <mergeCell ref="A3:B3"/>
    <mergeCell ref="A12:B12"/>
    <mergeCell ref="A26:B2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2017-05-24T11:33:55Z</cp:lastPrinted>
  <dcterms:created xsi:type="dcterms:W3CDTF">1996-10-08T23:32:33Z</dcterms:created>
  <dcterms:modified xsi:type="dcterms:W3CDTF">2024-04-18T11:34:16Z</dcterms:modified>
  <cp:category/>
  <cp:version/>
  <cp:contentType/>
  <cp:contentStatus/>
</cp:coreProperties>
</file>